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300" activeTab="0"/>
  </bookViews>
  <sheets>
    <sheet name="Awarded not awarded projects" sheetId="1" r:id="rId1"/>
    <sheet name="Awarded projec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<sst xmlns="http://schemas.openxmlformats.org/spreadsheetml/2006/main" count="144" uniqueCount="73">
  <si>
    <t>Покана</t>
  </si>
  <si>
    <t>Кандидатстване</t>
  </si>
  <si>
    <t>Одобрен проект</t>
  </si>
  <si>
    <t>Стойност</t>
  </si>
  <si>
    <t>2015-2016</t>
  </si>
  <si>
    <t>Тунис</t>
  </si>
  <si>
    <t xml:space="preserve">Call 1/2016 </t>
  </si>
  <si>
    <t>2016-2017</t>
  </si>
  <si>
    <t>Call 2/2016</t>
  </si>
  <si>
    <t xml:space="preserve">Call 2/2015 </t>
  </si>
  <si>
    <t xml:space="preserve">Call 1/2015 </t>
  </si>
  <si>
    <t>2016-2018</t>
  </si>
  <si>
    <t>Albania, Canada, Colombia, Israel, Tunisia,  Serbia, Kosovo</t>
  </si>
  <si>
    <t>Неодобрени Страни</t>
  </si>
  <si>
    <t>Русия, Беларус, Мексико, Казахстан</t>
  </si>
  <si>
    <t>Morocco, Lebanon, Jordan, Algeria, Taiwan</t>
  </si>
  <si>
    <t>Albania, Israel, Serbia</t>
  </si>
  <si>
    <t>Call 1/2017</t>
  </si>
  <si>
    <t>2017-2018</t>
  </si>
  <si>
    <t>Belarus, Russia, Kazahstan, Colombia, Mexico, Canada</t>
  </si>
  <si>
    <t>2015-1-BG01-KA107-013748, HE 107/HE-63/05.11.2015</t>
  </si>
  <si>
    <t>2016-2-BG01-KA107-035175; KA 107/HE-05/02.03.2017</t>
  </si>
  <si>
    <t>2016-1-BG01-KA107-023106; KA107/HE-40/4/02.08.2016</t>
  </si>
  <si>
    <t>2017-1-BG01-KA107-035655; KA 107/HE-37/13.07.2017</t>
  </si>
  <si>
    <t>Serbia, Kosovo, AALbania, Ukraine, Georgia, Russia, Mongoly, Uzbekistan, Brazil, Colombia, Equador, Taiwan, Butan, Fidji, Chile, S. Africa</t>
  </si>
  <si>
    <t>Dominican Republic, South Africa, Trinindad&amp;Tobago</t>
  </si>
  <si>
    <t xml:space="preserve">Canada, Jordan, Lebanon, Tunisia, Marocco, </t>
  </si>
  <si>
    <t>Tunisia</t>
  </si>
  <si>
    <t>Russia, Belarus, Mexico, Kazahstan</t>
  </si>
  <si>
    <t>Албания, Израел, Сърбия</t>
  </si>
  <si>
    <t>Албания, Канада, Колумбия,Израел, Тунис, Сърбия, Косово</t>
  </si>
  <si>
    <t>Мароко,Ливан, Йордания, Алжир, Тайван</t>
  </si>
  <si>
    <t>Доминиканска Република, Южна Африка, Тринидад&amp;Тобаго</t>
  </si>
  <si>
    <t>Сърбия, Косово, Албания, Украйна, Грузия, Русия, Монголия, Узбекистан, Бразилия, Колумбия, Еквадор, Тайван, Бутан, Фиджи, Чили, Ю. Африка</t>
  </si>
  <si>
    <t xml:space="preserve">Канада,Йордания, Ливан, Тунис, Мароко, </t>
  </si>
  <si>
    <t xml:space="preserve">Покана 1/2015 </t>
  </si>
  <si>
    <t xml:space="preserve">Покана 2/2015 </t>
  </si>
  <si>
    <t xml:space="preserve">Покана 1/2016 </t>
  </si>
  <si>
    <t>Покана 2/2016</t>
  </si>
  <si>
    <t>Покана 1/2017</t>
  </si>
  <si>
    <t>Уч. г.</t>
  </si>
  <si>
    <t>Проект №</t>
  </si>
  <si>
    <t>Одобрени страни</t>
  </si>
  <si>
    <t>Call</t>
  </si>
  <si>
    <t>Ac. Year</t>
  </si>
  <si>
    <t xml:space="preserve">No countries </t>
  </si>
  <si>
    <t>Project №</t>
  </si>
  <si>
    <t>Awarded projects</t>
  </si>
  <si>
    <t>Awarded countries</t>
  </si>
  <si>
    <t>Not awarded countries</t>
  </si>
  <si>
    <t>Project value</t>
  </si>
  <si>
    <t>Final value</t>
  </si>
  <si>
    <t>Applications</t>
  </si>
  <si>
    <t>in progress</t>
  </si>
  <si>
    <t>в развитие</t>
  </si>
  <si>
    <t>1/7</t>
  </si>
  <si>
    <t>7/11</t>
  </si>
  <si>
    <t>3/8</t>
  </si>
  <si>
    <t>5/21</t>
  </si>
  <si>
    <t>Оконч. стойност</t>
  </si>
  <si>
    <t>Бр. страни</t>
  </si>
  <si>
    <t>Пропорция</t>
  </si>
  <si>
    <t>Proportion</t>
  </si>
  <si>
    <t>Програма "Еразъм+", КА 107, Кандидатстване и успешни проекти през годините</t>
  </si>
  <si>
    <t>"Erasmus+'' Program,  Applications and results</t>
  </si>
  <si>
    <t>Оконч. ст/ст</t>
  </si>
  <si>
    <t xml:space="preserve">1/2015 </t>
  </si>
  <si>
    <t xml:space="preserve">2/2015 </t>
  </si>
  <si>
    <t xml:space="preserve">1/2016 </t>
  </si>
  <si>
    <t>2/2016</t>
  </si>
  <si>
    <t>1/2017</t>
  </si>
  <si>
    <t>"Erasmus+'' Program,  Applications and results and results over the years</t>
  </si>
  <si>
    <t>Беларус, Русия, Казахстан, Колумбия, Мексико, Канада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</si>
</sst>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6"/>
  <sheetViews>
    <sheetView tabSelected="1" workbookViewId="0" topLeftCell="C1">
      <selection activeCell="E3" sqref="E3"/>
    </sheetView>
  </sheetViews>
  <sheetFormatPr defaultColWidth="9.140625" defaultRowHeight="12.75"/>
  <cols>
    <col min="1" max="1" width="14.28125" style="0" customWidth="1"/>
    <col min="2" max="2" width="9.57421875" style="0" bestFit="1" customWidth="1"/>
    <col min="5" max="5" width="49.57421875" style="0" bestFit="1" customWidth="1"/>
    <col min="8" max="8" width="52.421875" style="0" customWidth="1"/>
    <col min="10" max="10" width="10.421875" style="0" customWidth="1"/>
  </cols>
  <sheetData>
    <row r="5" spans="1:10" s="4" customFormat="1" ht="18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s="4" customFormat="1" ht="18">
      <c r="A6" s="57" t="s">
        <v>63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4" customFormat="1" ht="18">
      <c r="A7" s="57" t="s">
        <v>64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ht="12.75">
      <c r="A10" s="58" t="s">
        <v>1</v>
      </c>
      <c r="B10" s="59"/>
      <c r="C10" s="59"/>
      <c r="D10" s="60"/>
      <c r="E10" s="5"/>
      <c r="F10" s="59" t="s">
        <v>2</v>
      </c>
      <c r="G10" s="64"/>
      <c r="H10" s="64"/>
      <c r="I10" s="64"/>
      <c r="J10" s="65"/>
    </row>
    <row r="11" spans="1:10" s="1" customFormat="1" ht="13.5" thickBot="1">
      <c r="A11" s="61" t="s">
        <v>52</v>
      </c>
      <c r="B11" s="62"/>
      <c r="C11" s="62"/>
      <c r="D11" s="63"/>
      <c r="E11" s="6"/>
      <c r="F11" s="62" t="s">
        <v>47</v>
      </c>
      <c r="G11" s="66"/>
      <c r="H11" s="66"/>
      <c r="I11" s="66"/>
      <c r="J11" s="67"/>
    </row>
    <row r="12" spans="1:10" s="1" customFormat="1" ht="12.75">
      <c r="A12" s="7" t="s">
        <v>0</v>
      </c>
      <c r="B12" s="8" t="s">
        <v>40</v>
      </c>
      <c r="C12" s="8" t="s">
        <v>60</v>
      </c>
      <c r="D12" s="9" t="s">
        <v>13</v>
      </c>
      <c r="E12" s="20" t="s">
        <v>41</v>
      </c>
      <c r="F12" s="8" t="s">
        <v>61</v>
      </c>
      <c r="G12" s="8" t="s">
        <v>60</v>
      </c>
      <c r="H12" s="8" t="s">
        <v>42</v>
      </c>
      <c r="I12" s="8" t="s">
        <v>3</v>
      </c>
      <c r="J12" s="9" t="s">
        <v>59</v>
      </c>
    </row>
    <row r="13" spans="1:10" s="1" customFormat="1" ht="13.5" thickBot="1">
      <c r="A13" s="30" t="s">
        <v>43</v>
      </c>
      <c r="B13" s="17" t="s">
        <v>44</v>
      </c>
      <c r="C13" s="17" t="s">
        <v>45</v>
      </c>
      <c r="D13" s="19" t="s">
        <v>49</v>
      </c>
      <c r="E13" s="22" t="s">
        <v>46</v>
      </c>
      <c r="F13" s="17" t="s">
        <v>62</v>
      </c>
      <c r="G13" s="17" t="s">
        <v>45</v>
      </c>
      <c r="H13" s="17" t="s">
        <v>48</v>
      </c>
      <c r="I13" s="17" t="s">
        <v>50</v>
      </c>
      <c r="J13" s="19" t="s">
        <v>51</v>
      </c>
    </row>
    <row r="14" spans="1:10" s="1" customFormat="1" ht="12.75">
      <c r="A14" s="23" t="s">
        <v>35</v>
      </c>
      <c r="B14" s="24" t="s">
        <v>4</v>
      </c>
      <c r="C14" s="24">
        <v>7</v>
      </c>
      <c r="D14" s="25" t="s">
        <v>72</v>
      </c>
      <c r="E14" s="26" t="s">
        <v>20</v>
      </c>
      <c r="F14" s="27" t="s">
        <v>55</v>
      </c>
      <c r="G14" s="24">
        <v>1</v>
      </c>
      <c r="H14" s="24" t="s">
        <v>5</v>
      </c>
      <c r="I14" s="28">
        <v>22800</v>
      </c>
      <c r="J14" s="29">
        <v>22800</v>
      </c>
    </row>
    <row r="15" spans="1:10" s="1" customFormat="1" ht="12.75">
      <c r="A15" s="12" t="s">
        <v>10</v>
      </c>
      <c r="B15" s="10" t="s">
        <v>4</v>
      </c>
      <c r="C15" s="10">
        <v>7</v>
      </c>
      <c r="D15" s="11" t="s">
        <v>19</v>
      </c>
      <c r="E15" s="21" t="s">
        <v>20</v>
      </c>
      <c r="F15" s="13" t="s">
        <v>55</v>
      </c>
      <c r="G15" s="10">
        <v>1</v>
      </c>
      <c r="H15" s="10" t="s">
        <v>27</v>
      </c>
      <c r="I15" s="14">
        <v>22800</v>
      </c>
      <c r="J15" s="15">
        <v>22800</v>
      </c>
    </row>
    <row r="16" spans="1:10" s="1" customFormat="1" ht="12.75">
      <c r="A16" s="12" t="s">
        <v>36</v>
      </c>
      <c r="B16" s="10" t="s">
        <v>4</v>
      </c>
      <c r="C16" s="10">
        <v>3</v>
      </c>
      <c r="D16" s="11" t="s">
        <v>29</v>
      </c>
      <c r="E16" s="21">
        <f>-----H26</f>
        <v>0</v>
      </c>
      <c r="F16" s="13">
        <v>0</v>
      </c>
      <c r="G16" s="10">
        <v>0</v>
      </c>
      <c r="H16" s="10"/>
      <c r="I16" s="10">
        <v>0</v>
      </c>
      <c r="J16" s="11">
        <v>0</v>
      </c>
    </row>
    <row r="17" spans="1:10" s="1" customFormat="1" ht="12.75">
      <c r="A17" s="12" t="s">
        <v>9</v>
      </c>
      <c r="B17" s="10" t="s">
        <v>4</v>
      </c>
      <c r="C17" s="10">
        <v>3</v>
      </c>
      <c r="D17" s="11" t="s">
        <v>16</v>
      </c>
      <c r="E17" s="21">
        <f>-----H27</f>
        <v>0</v>
      </c>
      <c r="F17" s="13">
        <v>0</v>
      </c>
      <c r="G17" s="10">
        <v>0</v>
      </c>
      <c r="H17" s="10"/>
      <c r="I17" s="10">
        <v>0</v>
      </c>
      <c r="J17" s="11">
        <v>0</v>
      </c>
    </row>
    <row r="18" spans="1:10" s="1" customFormat="1" ht="12.75">
      <c r="A18" s="12" t="s">
        <v>37</v>
      </c>
      <c r="B18" s="10" t="s">
        <v>7</v>
      </c>
      <c r="C18" s="10">
        <v>11</v>
      </c>
      <c r="D18" s="11" t="s">
        <v>14</v>
      </c>
      <c r="E18" s="21" t="s">
        <v>22</v>
      </c>
      <c r="F18" s="13" t="s">
        <v>56</v>
      </c>
      <c r="G18" s="10">
        <v>7</v>
      </c>
      <c r="H18" s="10" t="s">
        <v>30</v>
      </c>
      <c r="I18" s="10">
        <v>233710</v>
      </c>
      <c r="J18" s="11">
        <v>217595</v>
      </c>
    </row>
    <row r="19" spans="1:10" s="1" customFormat="1" ht="12.75">
      <c r="A19" s="12" t="s">
        <v>6</v>
      </c>
      <c r="B19" s="10" t="s">
        <v>7</v>
      </c>
      <c r="C19" s="10">
        <v>11</v>
      </c>
      <c r="D19" s="11" t="s">
        <v>28</v>
      </c>
      <c r="E19" s="21" t="s">
        <v>22</v>
      </c>
      <c r="F19" s="13" t="s">
        <v>56</v>
      </c>
      <c r="G19" s="10">
        <v>7</v>
      </c>
      <c r="H19" s="10" t="s">
        <v>12</v>
      </c>
      <c r="I19" s="10">
        <v>233710</v>
      </c>
      <c r="J19" s="11">
        <v>217595</v>
      </c>
    </row>
    <row r="20" spans="1:10" s="1" customFormat="1" ht="12.75">
      <c r="A20" s="12" t="s">
        <v>38</v>
      </c>
      <c r="B20" s="10" t="s">
        <v>11</v>
      </c>
      <c r="C20" s="10">
        <v>8</v>
      </c>
      <c r="D20" s="11" t="s">
        <v>31</v>
      </c>
      <c r="E20" s="21" t="s">
        <v>21</v>
      </c>
      <c r="F20" s="13" t="s">
        <v>57</v>
      </c>
      <c r="G20" s="10">
        <v>3</v>
      </c>
      <c r="H20" s="10" t="s">
        <v>32</v>
      </c>
      <c r="I20" s="10">
        <v>76540</v>
      </c>
      <c r="J20" s="11" t="s">
        <v>54</v>
      </c>
    </row>
    <row r="21" spans="1:10" s="1" customFormat="1" ht="12.75">
      <c r="A21" s="12" t="s">
        <v>8</v>
      </c>
      <c r="B21" s="10" t="s">
        <v>11</v>
      </c>
      <c r="C21" s="10">
        <v>8</v>
      </c>
      <c r="D21" s="11" t="s">
        <v>15</v>
      </c>
      <c r="E21" s="21" t="s">
        <v>21</v>
      </c>
      <c r="F21" s="13" t="s">
        <v>57</v>
      </c>
      <c r="G21" s="10">
        <v>3</v>
      </c>
      <c r="H21" s="10" t="s">
        <v>25</v>
      </c>
      <c r="I21" s="10">
        <v>76540</v>
      </c>
      <c r="J21" s="11" t="s">
        <v>53</v>
      </c>
    </row>
    <row r="22" spans="1:10" s="1" customFormat="1" ht="12.75">
      <c r="A22" s="12" t="s">
        <v>39</v>
      </c>
      <c r="B22" s="10" t="s">
        <v>18</v>
      </c>
      <c r="C22" s="10">
        <v>21</v>
      </c>
      <c r="D22" s="11" t="s">
        <v>33</v>
      </c>
      <c r="E22" s="21" t="s">
        <v>23</v>
      </c>
      <c r="F22" s="13" t="s">
        <v>58</v>
      </c>
      <c r="G22" s="10">
        <v>5</v>
      </c>
      <c r="H22" s="10" t="s">
        <v>34</v>
      </c>
      <c r="I22" s="10">
        <v>127210</v>
      </c>
      <c r="J22" s="11" t="s">
        <v>54</v>
      </c>
    </row>
    <row r="23" spans="1:10" s="1" customFormat="1" ht="13.5" thickBot="1">
      <c r="A23" s="16" t="s">
        <v>17</v>
      </c>
      <c r="B23" s="17" t="s">
        <v>18</v>
      </c>
      <c r="C23" s="17">
        <v>21</v>
      </c>
      <c r="D23" s="19" t="s">
        <v>24</v>
      </c>
      <c r="E23" s="22" t="s">
        <v>23</v>
      </c>
      <c r="F23" s="18" t="s">
        <v>58</v>
      </c>
      <c r="G23" s="17">
        <v>5</v>
      </c>
      <c r="H23" s="17" t="s">
        <v>26</v>
      </c>
      <c r="I23" s="17">
        <v>127210</v>
      </c>
      <c r="J23" s="19" t="s">
        <v>53</v>
      </c>
    </row>
    <row r="26" ht="12.75">
      <c r="A26" s="31">
        <v>43052</v>
      </c>
    </row>
  </sheetData>
  <mergeCells count="7">
    <mergeCell ref="A11:D11"/>
    <mergeCell ref="F10:J10"/>
    <mergeCell ref="F11:J11"/>
    <mergeCell ref="A6:J6"/>
    <mergeCell ref="A5:J5"/>
    <mergeCell ref="A7:J7"/>
    <mergeCell ref="A10:D10"/>
  </mergeCells>
  <printOptions/>
  <pageMargins left="0.75" right="0.75" top="1" bottom="1" header="0.5" footer="0.5"/>
  <pageSetup horizontalDpi="600" verticalDpi="600" orientation="landscape" scale="70" r:id="rId1"/>
  <ignoredErrors>
    <ignoredError sqref="F22:F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5:G26"/>
  <sheetViews>
    <sheetView workbookViewId="0" topLeftCell="A1">
      <selection activeCell="A10" sqref="A10:G24"/>
    </sheetView>
  </sheetViews>
  <sheetFormatPr defaultColWidth="9.140625" defaultRowHeight="12.75"/>
  <cols>
    <col min="1" max="1" width="6.57421875" style="0" customWidth="1"/>
    <col min="3" max="3" width="8.28125" style="0" customWidth="1"/>
    <col min="4" max="4" width="9.00390625" style="0" customWidth="1"/>
    <col min="5" max="5" width="49.7109375" style="0" customWidth="1"/>
    <col min="7" max="7" width="9.57421875" style="0" customWidth="1"/>
  </cols>
  <sheetData>
    <row r="5" spans="1:7" s="4" customFormat="1" ht="18">
      <c r="A5" s="57"/>
      <c r="B5" s="57"/>
      <c r="C5" s="57"/>
      <c r="D5" s="57"/>
      <c r="E5" s="57"/>
      <c r="F5" s="57"/>
      <c r="G5" s="57"/>
    </row>
    <row r="6" spans="1:7" s="2" customFormat="1" ht="15">
      <c r="A6" s="71" t="s">
        <v>63</v>
      </c>
      <c r="B6" s="71"/>
      <c r="C6" s="71"/>
      <c r="D6" s="71"/>
      <c r="E6" s="71"/>
      <c r="F6" s="71"/>
      <c r="G6" s="71"/>
    </row>
    <row r="7" spans="1:7" s="2" customFormat="1" ht="15">
      <c r="A7" s="71" t="s">
        <v>71</v>
      </c>
      <c r="B7" s="71"/>
      <c r="C7" s="71"/>
      <c r="D7" s="71"/>
      <c r="E7" s="71"/>
      <c r="F7" s="71"/>
      <c r="G7" s="71"/>
    </row>
    <row r="8" spans="1:7" s="2" customFormat="1" ht="15">
      <c r="A8" s="36"/>
      <c r="B8" s="36"/>
      <c r="C8" s="36"/>
      <c r="D8" s="36"/>
      <c r="E8" s="36"/>
      <c r="F8" s="36"/>
      <c r="G8" s="36"/>
    </row>
    <row r="9" spans="1:7" s="2" customFormat="1" ht="15.75" thickBot="1">
      <c r="A9" s="36"/>
      <c r="B9" s="36"/>
      <c r="C9" s="36"/>
      <c r="D9" s="36"/>
      <c r="E9" s="36"/>
      <c r="F9" s="36"/>
      <c r="G9" s="36"/>
    </row>
    <row r="10" spans="1:7" s="37" customFormat="1" ht="11.25">
      <c r="A10" s="68" t="s">
        <v>1</v>
      </c>
      <c r="B10" s="69"/>
      <c r="C10" s="70" t="s">
        <v>2</v>
      </c>
      <c r="D10" s="70"/>
      <c r="E10" s="70"/>
      <c r="F10" s="70"/>
      <c r="G10" s="69"/>
    </row>
    <row r="11" spans="1:7" s="37" customFormat="1" ht="12" thickBot="1">
      <c r="A11" s="72" t="s">
        <v>52</v>
      </c>
      <c r="B11" s="73"/>
      <c r="C11" s="74" t="s">
        <v>47</v>
      </c>
      <c r="D11" s="74"/>
      <c r="E11" s="74"/>
      <c r="F11" s="74"/>
      <c r="G11" s="73"/>
    </row>
    <row r="12" spans="1:7" s="37" customFormat="1" ht="11.25">
      <c r="A12" s="46" t="s">
        <v>0</v>
      </c>
      <c r="B12" s="47" t="s">
        <v>40</v>
      </c>
      <c r="C12" s="47" t="s">
        <v>61</v>
      </c>
      <c r="D12" s="47" t="s">
        <v>60</v>
      </c>
      <c r="E12" s="47" t="s">
        <v>42</v>
      </c>
      <c r="F12" s="47" t="s">
        <v>3</v>
      </c>
      <c r="G12" s="48" t="s">
        <v>65</v>
      </c>
    </row>
    <row r="13" spans="1:7" s="37" customFormat="1" ht="12" thickBot="1">
      <c r="A13" s="32" t="s">
        <v>43</v>
      </c>
      <c r="B13" s="33" t="s">
        <v>44</v>
      </c>
      <c r="C13" s="33" t="s">
        <v>62</v>
      </c>
      <c r="D13" s="33" t="s">
        <v>45</v>
      </c>
      <c r="E13" s="33" t="s">
        <v>48</v>
      </c>
      <c r="F13" s="33" t="s">
        <v>50</v>
      </c>
      <c r="G13" s="34" t="s">
        <v>51</v>
      </c>
    </row>
    <row r="14" spans="1:7" s="37" customFormat="1" ht="11.25">
      <c r="A14" s="49" t="s">
        <v>66</v>
      </c>
      <c r="B14" s="47" t="s">
        <v>4</v>
      </c>
      <c r="C14" s="50" t="s">
        <v>55</v>
      </c>
      <c r="D14" s="47">
        <v>1</v>
      </c>
      <c r="E14" s="47" t="s">
        <v>5</v>
      </c>
      <c r="F14" s="51">
        <v>22800</v>
      </c>
      <c r="G14" s="52">
        <v>22800</v>
      </c>
    </row>
    <row r="15" spans="1:7" s="37" customFormat="1" ht="12" thickBot="1">
      <c r="A15" s="38" t="s">
        <v>66</v>
      </c>
      <c r="B15" s="33" t="s">
        <v>4</v>
      </c>
      <c r="C15" s="39" t="s">
        <v>55</v>
      </c>
      <c r="D15" s="33">
        <v>1</v>
      </c>
      <c r="E15" s="33" t="s">
        <v>27</v>
      </c>
      <c r="F15" s="40">
        <v>22800</v>
      </c>
      <c r="G15" s="41">
        <v>22800</v>
      </c>
    </row>
    <row r="16" spans="1:7" s="37" customFormat="1" ht="11.25">
      <c r="A16" s="53" t="s">
        <v>67</v>
      </c>
      <c r="B16" s="54" t="s">
        <v>4</v>
      </c>
      <c r="C16" s="55">
        <v>0</v>
      </c>
      <c r="D16" s="54">
        <v>0</v>
      </c>
      <c r="E16" s="54"/>
      <c r="F16" s="54">
        <v>0</v>
      </c>
      <c r="G16" s="56">
        <v>0</v>
      </c>
    </row>
    <row r="17" spans="1:7" s="37" customFormat="1" ht="12" thickBot="1">
      <c r="A17" s="42" t="s">
        <v>67</v>
      </c>
      <c r="B17" s="43" t="s">
        <v>4</v>
      </c>
      <c r="C17" s="44">
        <v>0</v>
      </c>
      <c r="D17" s="43">
        <v>0</v>
      </c>
      <c r="E17" s="43"/>
      <c r="F17" s="43">
        <v>0</v>
      </c>
      <c r="G17" s="45">
        <v>0</v>
      </c>
    </row>
    <row r="18" spans="1:7" s="37" customFormat="1" ht="11.25">
      <c r="A18" s="49" t="s">
        <v>68</v>
      </c>
      <c r="B18" s="47" t="s">
        <v>7</v>
      </c>
      <c r="C18" s="50" t="s">
        <v>56</v>
      </c>
      <c r="D18" s="47">
        <v>7</v>
      </c>
      <c r="E18" s="47" t="s">
        <v>30</v>
      </c>
      <c r="F18" s="47">
        <v>233710</v>
      </c>
      <c r="G18" s="48">
        <v>217595</v>
      </c>
    </row>
    <row r="19" spans="1:7" s="37" customFormat="1" ht="12" thickBot="1">
      <c r="A19" s="38" t="s">
        <v>68</v>
      </c>
      <c r="B19" s="33" t="s">
        <v>7</v>
      </c>
      <c r="C19" s="39" t="s">
        <v>56</v>
      </c>
      <c r="D19" s="33">
        <v>7</v>
      </c>
      <c r="E19" s="33" t="s">
        <v>12</v>
      </c>
      <c r="F19" s="33">
        <v>233710</v>
      </c>
      <c r="G19" s="34">
        <v>217595</v>
      </c>
    </row>
    <row r="20" spans="1:7" s="37" customFormat="1" ht="11.25">
      <c r="A20" s="49" t="s">
        <v>69</v>
      </c>
      <c r="B20" s="47" t="s">
        <v>11</v>
      </c>
      <c r="C20" s="50" t="s">
        <v>57</v>
      </c>
      <c r="D20" s="47">
        <v>3</v>
      </c>
      <c r="E20" s="47" t="s">
        <v>32</v>
      </c>
      <c r="F20" s="47">
        <v>76540</v>
      </c>
      <c r="G20" s="48" t="s">
        <v>54</v>
      </c>
    </row>
    <row r="21" spans="1:7" s="37" customFormat="1" ht="12" thickBot="1">
      <c r="A21" s="38" t="s">
        <v>69</v>
      </c>
      <c r="B21" s="33" t="s">
        <v>11</v>
      </c>
      <c r="C21" s="39" t="s">
        <v>57</v>
      </c>
      <c r="D21" s="33">
        <v>3</v>
      </c>
      <c r="E21" s="33" t="s">
        <v>25</v>
      </c>
      <c r="F21" s="33">
        <v>76540</v>
      </c>
      <c r="G21" s="34" t="s">
        <v>53</v>
      </c>
    </row>
    <row r="22" spans="1:7" s="37" customFormat="1" ht="11.25">
      <c r="A22" s="53" t="s">
        <v>70</v>
      </c>
      <c r="B22" s="54" t="s">
        <v>18</v>
      </c>
      <c r="C22" s="55" t="s">
        <v>58</v>
      </c>
      <c r="D22" s="54">
        <v>5</v>
      </c>
      <c r="E22" s="54" t="s">
        <v>34</v>
      </c>
      <c r="F22" s="54">
        <v>127210</v>
      </c>
      <c r="G22" s="56" t="s">
        <v>54</v>
      </c>
    </row>
    <row r="23" spans="1:7" s="37" customFormat="1" ht="12" thickBot="1">
      <c r="A23" s="38" t="s">
        <v>70</v>
      </c>
      <c r="B23" s="33" t="s">
        <v>18</v>
      </c>
      <c r="C23" s="39" t="s">
        <v>58</v>
      </c>
      <c r="D23" s="33">
        <v>5</v>
      </c>
      <c r="E23" s="33" t="s">
        <v>26</v>
      </c>
      <c r="F23" s="33">
        <v>127210</v>
      </c>
      <c r="G23" s="34" t="s">
        <v>53</v>
      </c>
    </row>
    <row r="24" s="35" customFormat="1" ht="12.75"/>
    <row r="26" ht="12.75">
      <c r="A26" s="31">
        <v>43052</v>
      </c>
    </row>
  </sheetData>
  <mergeCells count="7">
    <mergeCell ref="A5:G5"/>
    <mergeCell ref="A6:G6"/>
    <mergeCell ref="A10:B10"/>
    <mergeCell ref="C10:G10"/>
    <mergeCell ref="A7:G7"/>
    <mergeCell ref="A11:B11"/>
    <mergeCell ref="C11:G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TU-Sofia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Andreev</dc:creator>
  <cp:keywords/>
  <dc:description/>
  <cp:lastModifiedBy>Nikolay Andreev</cp:lastModifiedBy>
  <cp:lastPrinted>2017-11-24T13:00:12Z</cp:lastPrinted>
  <dcterms:created xsi:type="dcterms:W3CDTF">2017-11-13T08:35:29Z</dcterms:created>
  <dcterms:modified xsi:type="dcterms:W3CDTF">2017-11-24T13:01:01Z</dcterms:modified>
  <cp:category/>
  <cp:version/>
  <cp:contentType/>
  <cp:contentStatus/>
</cp:coreProperties>
</file>